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oprsmn.sharepoint.com/Shared Documents/FELLOWSHIPS/1 OVERSIGHT/AUPO Oversight of Fellowships/Data to AUPO/PD Application/"/>
    </mc:Choice>
  </mc:AlternateContent>
  <xr:revisionPtr revIDLastSave="0" documentId="8_{285B8AFC-CAEB-4D7C-9B94-9C90D8C2A90B}" xr6:coauthVersionLast="47" xr6:coauthVersionMax="47" xr10:uidLastSave="{00000000-0000-0000-0000-000000000000}"/>
  <bookViews>
    <workbookView xWindow="-120" yWindow="-120" windowWidth="29040" windowHeight="15840" activeTab="1" xr2:uid="{C4BB862F-1D19-488B-AB1F-D0EF2716745F}"/>
  </bookViews>
  <sheets>
    <sheet name="1-Year Surgical Tally" sheetId="1" r:id="rId1"/>
    <sheet name="SURGICAL LI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9" i="2" l="1"/>
</calcChain>
</file>

<file path=xl/sharedStrings.xml><?xml version="1.0" encoding="utf-8"?>
<sst xmlns="http://schemas.openxmlformats.org/spreadsheetml/2006/main" count="86" uniqueCount="84">
  <si>
    <t>Blepharoptosis repair, any approach</t>
  </si>
  <si>
    <t>Upper Blepharoplasty, all types</t>
  </si>
  <si>
    <t>Lower Blepharoplasty, all types</t>
  </si>
  <si>
    <t>Brow and forehead lift, any approach</t>
  </si>
  <si>
    <t>All eyelid reconstruction involving the lid margin (including flaps and grafts)</t>
  </si>
  <si>
    <t>All periorbital reconstruction not involving the lid margin (including flaps and grafts)</t>
  </si>
  <si>
    <t>Eyelid and facial lesion excision/biopsy</t>
  </si>
  <si>
    <t xml:space="preserve">Ocular surface reconstruction (including conjunctivoplasty, symblepharon repair, fornix reconstruction) </t>
  </si>
  <si>
    <t>Graft harvesting (including skin graft, hard palate, ear cartilage, dermis fat, fascia, free fat, etc.)</t>
  </si>
  <si>
    <t>Upper system lacrimal surgery (including plastic repair of canaliculi, punctoplasty)</t>
  </si>
  <si>
    <t>Lower system lacrimal surgery (including NLD probing, silicone intubation)</t>
  </si>
  <si>
    <t>Lacrimal bypass surgery (including DCR, CDCR)</t>
  </si>
  <si>
    <t>Anophthalmic socket surgery (including enucleation, evisceration, secondary implant)</t>
  </si>
  <si>
    <t>Orbitotomy without bone flap for mass/FB removal or biopsy</t>
  </si>
  <si>
    <t>Complex orbitotomy (including transcranial orbitotomy, lateral orbitotomy with bone flap, optic nerve sheath fenestration, orbital exenteration)</t>
  </si>
  <si>
    <t>Orbital decompression with bone removal (thyroid, non-thyroid)</t>
  </si>
  <si>
    <t>Orbital and facial fracture repair (including blowout, medial wall, orbital rim, non-blowout orbital, ZMC, NOE, mandible fractures)</t>
  </si>
  <si>
    <t>Nose and paranasal sinus (including endoscopy, turbinectomy, infracture of turbinate, rhinoplasty, septoplasty, sinusotomy, ethmoidectomy)</t>
  </si>
  <si>
    <t>Aesthetic surgery of the head and neck (including midface lift, lower facelift/necklift, liposuction, SMAS, deep plane, platysmaplasty, autologous fat injections, otoplasty, genioplasty)</t>
  </si>
  <si>
    <t>Neurotoxin injections (functional, aesthetic)</t>
  </si>
  <si>
    <t>Soft tissue fillers (synthetic, non-autologous)</t>
  </si>
  <si>
    <t>Cutaneous treatments (including laser and chemical peels, intense pulsed light treatments, radiofrequency, lipolysis)</t>
  </si>
  <si>
    <t>Applicant</t>
  </si>
  <si>
    <t xml:space="preserve">Faculty </t>
  </si>
  <si>
    <t xml:space="preserve">Faculty   </t>
  </si>
  <si>
    <t>Correction of eyelid malposition  (including eyelid retraction, ectropion, entropion, canthoplasty, canthopexy, tarsorrhaphy, correction of trichiasis, lid splitting with graft, lid loading, etc.)</t>
  </si>
  <si>
    <t>Orbital reconstruction secondary to trauma, craniofacial syndromes, tumors (including telecanthus repair, correction of enophthalmos/orbital deformity, free flaps, post maxillectomy reconstruction)</t>
  </si>
  <si>
    <t>Procedure</t>
  </si>
  <si>
    <t xml:space="preserve">Surgical List July 1 - June 30 </t>
  </si>
  <si>
    <t>Each eyelid operated on will count for one case. Even when multiple procedures are performedon a single lid, count only one case.</t>
  </si>
  <si>
    <t>Bilateral procedures count as two cases (such as ptosis, entropion, and blepharoplasty). Whenasecond eyelid is used as an adjunct (such as a graft or flap), it is not a separate case.</t>
  </si>
  <si>
    <t>Only major cases should be included. Removal of sutures, chalazion excision and botulinum toxininjections are not major cases.</t>
  </si>
  <si>
    <t>An upper lid ptosis and blepharoplasty performed on the same lid counts as one case. List underptosis.</t>
  </si>
  <si>
    <t>A bilateral upper lid ptosis repair and upper lid blepharoplasty counts as two cases. List underptosis.</t>
  </si>
  <si>
    <t>Excision of a tumor and reconstruction of the lid defect counts as one case.</t>
  </si>
  <si>
    <t>A dacryocystorhinostomy with intubation of the canaliculi counts as one case.</t>
  </si>
  <si>
    <t>A bilateral entropion repair counts as two cases.</t>
  </si>
  <si>
    <t>A bilateral blepharoplasty counts as two cases.</t>
  </si>
  <si>
    <t xml:space="preserve">Minimum surgical experience requirements: </t>
  </si>
  <si>
    <t>Participation in 750 surgical procedures over the 24 month fellowship training period with the minimum number of surgical cases in which the fellow performs at least 50% of the entire case shall be no less than 300 over a two year (24 month) period (at least 150 per year).</t>
  </si>
  <si>
    <t>Coronal/Endoscopic Brow Lifts</t>
  </si>
  <si>
    <t>Direct Brow Lifts</t>
  </si>
  <si>
    <t>Upper Lid Blepharoplasty</t>
  </si>
  <si>
    <t>Lower Lid Blepharoplasty</t>
  </si>
  <si>
    <t>Face lift, Liposuction, Endonasal procedures, Neck procedures</t>
  </si>
  <si>
    <t xml:space="preserve">Cosmetic Surgery </t>
  </si>
  <si>
    <t>Number</t>
  </si>
  <si>
    <t>Examples:</t>
  </si>
  <si>
    <t>Guidelines for Surgical List:</t>
  </si>
  <si>
    <t>SURGICAL LIST</t>
  </si>
  <si>
    <t>Eyelid Malposition</t>
  </si>
  <si>
    <t>Ptosis</t>
  </si>
  <si>
    <t>Lid Retraction</t>
  </si>
  <si>
    <t>Ectropion</t>
  </si>
  <si>
    <t>Entropion</t>
  </si>
  <si>
    <t>Eyelid Reconstruction</t>
  </si>
  <si>
    <t>Tumor excision and repair</t>
  </si>
  <si>
    <t>Acute (primary) trauma</t>
  </si>
  <si>
    <t>Secondary revision</t>
  </si>
  <si>
    <t>Grafts (includes mucosal, skin, etc., used in reconstructions above)</t>
  </si>
  <si>
    <t>Lacrimal Surgery</t>
  </si>
  <si>
    <t>Probing</t>
  </si>
  <si>
    <t>Intubation</t>
  </si>
  <si>
    <t>Dacryocystorhinostomy</t>
  </si>
  <si>
    <t>CDCR (Jones Tube)</t>
  </si>
  <si>
    <t>Fractures</t>
  </si>
  <si>
    <t>Blow out</t>
  </si>
  <si>
    <t>Zygomatic, etc.</t>
  </si>
  <si>
    <t>Facial bone reconstruction</t>
  </si>
  <si>
    <t>Orbital Surgery</t>
  </si>
  <si>
    <t>Tumors</t>
  </si>
  <si>
    <t>Bony Decompression</t>
  </si>
  <si>
    <t>Nerve Sheath Decompression</t>
  </si>
  <si>
    <t>Enucleation</t>
  </si>
  <si>
    <t>Evisceration</t>
  </si>
  <si>
    <t>Exenteration</t>
  </si>
  <si>
    <t>Socket Surgery</t>
  </si>
  <si>
    <t>Other Procedures</t>
  </si>
  <si>
    <t>Laser lid and Lacrimal</t>
  </si>
  <si>
    <t>Botulinum injections</t>
  </si>
  <si>
    <t>Filler/Fat injections</t>
  </si>
  <si>
    <t>Miscellanous (List below)</t>
  </si>
  <si>
    <t>TOTAL Major Surgery</t>
  </si>
  <si>
    <r>
      <t xml:space="preserve">Summary of the attending experience over the </t>
    </r>
    <r>
      <rPr>
        <b/>
        <sz val="10"/>
        <color theme="1"/>
        <rFont val="Calibri"/>
        <family val="2"/>
        <scheme val="minor"/>
      </rPr>
      <t>12 month</t>
    </r>
    <r>
      <rPr>
        <sz val="10"/>
        <color theme="1"/>
        <rFont val="Calibri"/>
        <family val="2"/>
        <scheme val="minor"/>
      </rPr>
      <t xml:space="preserve"> period of (Month/Year) __________ to (Month/Year)__________.
</t>
    </r>
    <r>
      <rPr>
        <b/>
        <sz val="10"/>
        <color theme="1"/>
        <rFont val="Calibri"/>
        <family val="2"/>
        <scheme val="minor"/>
      </rPr>
      <t>Include only cases in which a fellow could participate as primary surgeon or significant assistant.</t>
    </r>
    <r>
      <rPr>
        <sz val="10"/>
        <color theme="1"/>
        <rFont val="Calibri"/>
        <family val="2"/>
        <scheme val="minor"/>
      </rPr>
      <t xml:space="preserve">
(use  rule that 1 side = 1 case, e.g. bilat upper bleph = 2 cases)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</si>
</sst>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1" xfId="0" applyFont="1" applyBorder="1" applyAlignment="1">
      <alignment vertical="center" wrapText="1"/>
    </xf>
    <xf numFmtId="0" fontId="2" fillId="2" borderId="0" xfId="0" applyFont="1" applyFill="1"/>
    <xf numFmtId="0" fontId="3" fillId="0" borderId="0" xfId="0" applyFont="1"/>
    <xf numFmtId="0" fontId="1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3" fillId="2" borderId="0" xfId="0" applyFont="1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62BDC-80C1-477A-87F3-6E399C57B1A1}">
  <dimension ref="A1:F26"/>
  <sheetViews>
    <sheetView workbookViewId="0">
      <selection activeCell="G4" sqref="G4"/>
    </sheetView>
  </sheetViews>
  <sheetFormatPr defaultColWidth="36.42578125" defaultRowHeight="71.25" customHeight="1" x14ac:dyDescent="0.2"/>
  <cols>
    <col min="1" max="1" width="31.85546875" style="3" customWidth="1"/>
    <col min="2" max="2" width="8.28515625" style="3" bestFit="1" customWidth="1"/>
    <col min="3" max="6" width="6.42578125" style="3" bestFit="1" customWidth="1"/>
    <col min="7" max="16384" width="36.42578125" style="3"/>
  </cols>
  <sheetData>
    <row r="1" spans="1:6" ht="71.25" customHeight="1" x14ac:dyDescent="0.2">
      <c r="A1" s="1" t="s">
        <v>83</v>
      </c>
      <c r="B1" s="2"/>
      <c r="C1" s="2"/>
      <c r="D1" s="2"/>
      <c r="E1" s="2"/>
      <c r="F1" s="2"/>
    </row>
    <row r="2" spans="1:6" s="5" customFormat="1" ht="44.25" customHeight="1" x14ac:dyDescent="0.2">
      <c r="A2" s="4" t="s">
        <v>27</v>
      </c>
      <c r="B2" s="4" t="s">
        <v>22</v>
      </c>
      <c r="C2" s="4" t="s">
        <v>23</v>
      </c>
      <c r="D2" s="4" t="s">
        <v>23</v>
      </c>
      <c r="E2" s="4" t="s">
        <v>23</v>
      </c>
      <c r="F2" s="4" t="s">
        <v>24</v>
      </c>
    </row>
    <row r="3" spans="1:6" ht="71.25" customHeight="1" x14ac:dyDescent="0.2">
      <c r="A3" s="6" t="s">
        <v>0</v>
      </c>
      <c r="B3" s="6"/>
      <c r="C3" s="6"/>
      <c r="D3" s="6"/>
      <c r="E3" s="6"/>
      <c r="F3" s="6"/>
    </row>
    <row r="4" spans="1:6" ht="71.25" customHeight="1" x14ac:dyDescent="0.2">
      <c r="A4" s="6" t="s">
        <v>1</v>
      </c>
      <c r="B4" s="6"/>
      <c r="C4" s="6"/>
      <c r="D4" s="6"/>
      <c r="E4" s="6"/>
      <c r="F4" s="6"/>
    </row>
    <row r="5" spans="1:6" ht="71.25" customHeight="1" x14ac:dyDescent="0.2">
      <c r="A5" s="6" t="s">
        <v>2</v>
      </c>
      <c r="B5" s="6"/>
      <c r="C5" s="6"/>
      <c r="D5" s="6"/>
      <c r="E5" s="6"/>
      <c r="F5" s="6"/>
    </row>
    <row r="6" spans="1:6" ht="71.25" customHeight="1" x14ac:dyDescent="0.2">
      <c r="A6" s="6" t="s">
        <v>3</v>
      </c>
      <c r="B6" s="6"/>
      <c r="C6" s="6"/>
      <c r="D6" s="6"/>
      <c r="E6" s="6"/>
      <c r="F6" s="6"/>
    </row>
    <row r="7" spans="1:6" ht="71.25" customHeight="1" x14ac:dyDescent="0.2">
      <c r="A7" s="6" t="s">
        <v>25</v>
      </c>
      <c r="B7" s="6"/>
      <c r="C7" s="6"/>
      <c r="D7" s="6"/>
      <c r="E7" s="6"/>
      <c r="F7" s="6"/>
    </row>
    <row r="8" spans="1:6" ht="71.25" customHeight="1" x14ac:dyDescent="0.2">
      <c r="A8" s="6" t="s">
        <v>4</v>
      </c>
      <c r="B8" s="6"/>
      <c r="C8" s="6"/>
      <c r="D8" s="6"/>
      <c r="E8" s="6"/>
      <c r="F8" s="6"/>
    </row>
    <row r="9" spans="1:6" ht="71.25" customHeight="1" x14ac:dyDescent="0.2">
      <c r="A9" s="6" t="s">
        <v>5</v>
      </c>
      <c r="B9" s="6"/>
      <c r="C9" s="6"/>
      <c r="D9" s="6"/>
      <c r="E9" s="6"/>
      <c r="F9" s="6"/>
    </row>
    <row r="10" spans="1:6" ht="71.25" customHeight="1" x14ac:dyDescent="0.2">
      <c r="A10" s="6" t="s">
        <v>6</v>
      </c>
      <c r="B10" s="6"/>
      <c r="C10" s="6"/>
      <c r="D10" s="6"/>
      <c r="E10" s="6"/>
      <c r="F10" s="6"/>
    </row>
    <row r="11" spans="1:6" ht="71.25" customHeight="1" x14ac:dyDescent="0.2">
      <c r="A11" s="6" t="s">
        <v>7</v>
      </c>
      <c r="B11" s="6"/>
      <c r="C11" s="6"/>
      <c r="D11" s="6"/>
      <c r="E11" s="6"/>
      <c r="F11" s="6"/>
    </row>
    <row r="12" spans="1:6" ht="71.25" customHeight="1" x14ac:dyDescent="0.2">
      <c r="A12" s="6" t="s">
        <v>8</v>
      </c>
      <c r="B12" s="6"/>
      <c r="C12" s="6"/>
      <c r="D12" s="6"/>
      <c r="E12" s="6"/>
      <c r="F12" s="6"/>
    </row>
    <row r="13" spans="1:6" ht="71.25" customHeight="1" x14ac:dyDescent="0.2">
      <c r="A13" s="6" t="s">
        <v>9</v>
      </c>
      <c r="B13" s="6"/>
      <c r="C13" s="6"/>
      <c r="D13" s="6"/>
      <c r="E13" s="6"/>
      <c r="F13" s="6"/>
    </row>
    <row r="14" spans="1:6" ht="71.25" customHeight="1" x14ac:dyDescent="0.2">
      <c r="A14" s="6" t="s">
        <v>10</v>
      </c>
      <c r="B14" s="6"/>
      <c r="C14" s="6"/>
      <c r="D14" s="6"/>
      <c r="E14" s="6"/>
      <c r="F14" s="6"/>
    </row>
    <row r="15" spans="1:6" ht="71.25" customHeight="1" x14ac:dyDescent="0.2">
      <c r="A15" s="6" t="s">
        <v>11</v>
      </c>
      <c r="B15" s="6"/>
      <c r="C15" s="6"/>
      <c r="D15" s="6"/>
      <c r="E15" s="6"/>
      <c r="F15" s="6"/>
    </row>
    <row r="16" spans="1:6" ht="71.25" customHeight="1" x14ac:dyDescent="0.2">
      <c r="A16" s="6" t="s">
        <v>12</v>
      </c>
      <c r="B16" s="6"/>
      <c r="C16" s="6"/>
      <c r="D16" s="6"/>
      <c r="E16" s="6"/>
      <c r="F16" s="6"/>
    </row>
    <row r="17" spans="1:6" ht="71.25" customHeight="1" x14ac:dyDescent="0.2">
      <c r="A17" s="6" t="s">
        <v>13</v>
      </c>
      <c r="B17" s="6"/>
      <c r="C17" s="6"/>
      <c r="D17" s="6"/>
      <c r="E17" s="6"/>
      <c r="F17" s="6"/>
    </row>
    <row r="18" spans="1:6" ht="71.25" customHeight="1" x14ac:dyDescent="0.2">
      <c r="A18" s="6" t="s">
        <v>14</v>
      </c>
      <c r="B18" s="6"/>
      <c r="C18" s="6"/>
      <c r="D18" s="6"/>
      <c r="E18" s="6"/>
      <c r="F18" s="6"/>
    </row>
    <row r="19" spans="1:6" ht="71.25" customHeight="1" x14ac:dyDescent="0.2">
      <c r="A19" s="6" t="s">
        <v>15</v>
      </c>
      <c r="B19" s="6"/>
      <c r="C19" s="6"/>
      <c r="D19" s="6"/>
      <c r="E19" s="6"/>
      <c r="F19" s="6"/>
    </row>
    <row r="20" spans="1:6" ht="71.25" customHeight="1" x14ac:dyDescent="0.2">
      <c r="A20" s="6" t="s">
        <v>16</v>
      </c>
      <c r="B20" s="6"/>
      <c r="C20" s="6"/>
      <c r="D20" s="6"/>
      <c r="E20" s="6"/>
      <c r="F20" s="6"/>
    </row>
    <row r="21" spans="1:6" ht="71.25" customHeight="1" x14ac:dyDescent="0.2">
      <c r="A21" s="6" t="s">
        <v>26</v>
      </c>
      <c r="B21" s="6"/>
      <c r="C21" s="6"/>
      <c r="D21" s="6"/>
      <c r="E21" s="6"/>
      <c r="F21" s="6"/>
    </row>
    <row r="22" spans="1:6" ht="71.25" customHeight="1" x14ac:dyDescent="0.2">
      <c r="A22" s="6" t="s">
        <v>17</v>
      </c>
      <c r="B22" s="6"/>
      <c r="C22" s="6"/>
      <c r="D22" s="6"/>
      <c r="E22" s="6"/>
      <c r="F22" s="6"/>
    </row>
    <row r="23" spans="1:6" ht="71.25" customHeight="1" x14ac:dyDescent="0.2">
      <c r="A23" s="6" t="s">
        <v>18</v>
      </c>
      <c r="B23" s="6"/>
      <c r="C23" s="6"/>
      <c r="D23" s="6"/>
      <c r="E23" s="6"/>
      <c r="F23" s="6"/>
    </row>
    <row r="24" spans="1:6" ht="71.25" customHeight="1" x14ac:dyDescent="0.2">
      <c r="A24" s="6" t="s">
        <v>19</v>
      </c>
      <c r="B24" s="6"/>
      <c r="C24" s="6"/>
      <c r="D24" s="6"/>
      <c r="E24" s="6"/>
      <c r="F24" s="6"/>
    </row>
    <row r="25" spans="1:6" ht="71.25" customHeight="1" x14ac:dyDescent="0.2">
      <c r="A25" s="6" t="s">
        <v>20</v>
      </c>
      <c r="B25" s="6"/>
      <c r="C25" s="6"/>
      <c r="D25" s="6"/>
      <c r="E25" s="6"/>
      <c r="F25" s="6"/>
    </row>
    <row r="26" spans="1:6" ht="71.25" customHeight="1" x14ac:dyDescent="0.2">
      <c r="A26" s="6" t="s">
        <v>21</v>
      </c>
      <c r="B26" s="6"/>
      <c r="C26" s="6"/>
      <c r="D26" s="6"/>
      <c r="E26" s="6"/>
      <c r="F26" s="6"/>
    </row>
  </sheetData>
  <mergeCells count="1">
    <mergeCell ref="A1:F1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D9B5B-86E2-404A-9624-10C1701E7BC9}">
  <dimension ref="A1:C65"/>
  <sheetViews>
    <sheetView tabSelected="1" topLeftCell="A12" workbookViewId="0">
      <selection activeCell="C5" sqref="C5"/>
    </sheetView>
  </sheetViews>
  <sheetFormatPr defaultRowHeight="12.75" x14ac:dyDescent="0.2"/>
  <cols>
    <col min="1" max="1" width="45.42578125" style="3" customWidth="1"/>
    <col min="2" max="16384" width="9.140625" style="3"/>
  </cols>
  <sheetData>
    <row r="1" spans="1:1" x14ac:dyDescent="0.2">
      <c r="A1" s="5" t="s">
        <v>49</v>
      </c>
    </row>
    <row r="2" spans="1:1" x14ac:dyDescent="0.2">
      <c r="A2" s="5" t="s">
        <v>48</v>
      </c>
    </row>
    <row r="3" spans="1:1" ht="38.25" x14ac:dyDescent="0.2">
      <c r="A3" s="9" t="s">
        <v>29</v>
      </c>
    </row>
    <row r="4" spans="1:1" ht="51" x14ac:dyDescent="0.2">
      <c r="A4" s="9" t="s">
        <v>30</v>
      </c>
    </row>
    <row r="5" spans="1:1" ht="38.25" x14ac:dyDescent="0.2">
      <c r="A5" s="9" t="s">
        <v>31</v>
      </c>
    </row>
    <row r="7" spans="1:1" x14ac:dyDescent="0.2">
      <c r="A7" s="5" t="s">
        <v>47</v>
      </c>
    </row>
    <row r="8" spans="1:1" ht="25.5" x14ac:dyDescent="0.2">
      <c r="A8" s="9" t="s">
        <v>32</v>
      </c>
    </row>
    <row r="9" spans="1:1" ht="25.5" x14ac:dyDescent="0.2">
      <c r="A9" s="9" t="s">
        <v>33</v>
      </c>
    </row>
    <row r="10" spans="1:1" ht="25.5" x14ac:dyDescent="0.2">
      <c r="A10" s="9" t="s">
        <v>34</v>
      </c>
    </row>
    <row r="11" spans="1:1" ht="25.5" x14ac:dyDescent="0.2">
      <c r="A11" s="9" t="s">
        <v>35</v>
      </c>
    </row>
    <row r="12" spans="1:1" x14ac:dyDescent="0.2">
      <c r="A12" s="9" t="s">
        <v>36</v>
      </c>
    </row>
    <row r="13" spans="1:1" x14ac:dyDescent="0.2">
      <c r="A13" s="9" t="s">
        <v>37</v>
      </c>
    </row>
    <row r="15" spans="1:1" x14ac:dyDescent="0.2">
      <c r="A15" s="5" t="s">
        <v>38</v>
      </c>
    </row>
    <row r="16" spans="1:1" ht="76.5" x14ac:dyDescent="0.2">
      <c r="A16" s="9" t="s">
        <v>39</v>
      </c>
    </row>
    <row r="18" spans="1:3" x14ac:dyDescent="0.2">
      <c r="A18" s="7" t="s">
        <v>28</v>
      </c>
      <c r="B18" s="5"/>
      <c r="C18" s="5"/>
    </row>
    <row r="20" spans="1:3" x14ac:dyDescent="0.2">
      <c r="A20" s="7" t="s">
        <v>45</v>
      </c>
      <c r="B20" s="8" t="s">
        <v>46</v>
      </c>
    </row>
    <row r="21" spans="1:3" x14ac:dyDescent="0.2">
      <c r="A21" s="3" t="s">
        <v>40</v>
      </c>
    </row>
    <row r="22" spans="1:3" x14ac:dyDescent="0.2">
      <c r="A22" s="3" t="s">
        <v>41</v>
      </c>
    </row>
    <row r="23" spans="1:3" x14ac:dyDescent="0.2">
      <c r="A23" s="3" t="s">
        <v>42</v>
      </c>
    </row>
    <row r="24" spans="1:3" x14ac:dyDescent="0.2">
      <c r="A24" s="3" t="s">
        <v>43</v>
      </c>
    </row>
    <row r="25" spans="1:3" ht="25.5" x14ac:dyDescent="0.2">
      <c r="A25" s="9" t="s">
        <v>44</v>
      </c>
    </row>
    <row r="27" spans="1:3" x14ac:dyDescent="0.2">
      <c r="A27" s="7" t="s">
        <v>50</v>
      </c>
    </row>
    <row r="28" spans="1:3" x14ac:dyDescent="0.2">
      <c r="A28" s="3" t="s">
        <v>51</v>
      </c>
    </row>
    <row r="29" spans="1:3" x14ac:dyDescent="0.2">
      <c r="A29" s="3" t="s">
        <v>52</v>
      </c>
    </row>
    <row r="30" spans="1:3" x14ac:dyDescent="0.2">
      <c r="A30" s="3" t="s">
        <v>53</v>
      </c>
    </row>
    <row r="31" spans="1:3" x14ac:dyDescent="0.2">
      <c r="A31" s="3" t="s">
        <v>54</v>
      </c>
    </row>
    <row r="33" spans="1:1" x14ac:dyDescent="0.2">
      <c r="A33" s="7" t="s">
        <v>55</v>
      </c>
    </row>
    <row r="34" spans="1:1" x14ac:dyDescent="0.2">
      <c r="A34" s="3" t="s">
        <v>56</v>
      </c>
    </row>
    <row r="35" spans="1:1" x14ac:dyDescent="0.2">
      <c r="A35" s="3" t="s">
        <v>57</v>
      </c>
    </row>
    <row r="36" spans="1:1" x14ac:dyDescent="0.2">
      <c r="A36" s="3" t="s">
        <v>58</v>
      </c>
    </row>
    <row r="37" spans="1:1" ht="25.5" x14ac:dyDescent="0.2">
      <c r="A37" s="9" t="s">
        <v>59</v>
      </c>
    </row>
    <row r="39" spans="1:1" x14ac:dyDescent="0.2">
      <c r="A39" s="7" t="s">
        <v>60</v>
      </c>
    </row>
    <row r="40" spans="1:1" x14ac:dyDescent="0.2">
      <c r="A40" s="3" t="s">
        <v>61</v>
      </c>
    </row>
    <row r="41" spans="1:1" x14ac:dyDescent="0.2">
      <c r="A41" s="3" t="s">
        <v>62</v>
      </c>
    </row>
    <row r="42" spans="1:1" x14ac:dyDescent="0.2">
      <c r="A42" s="3" t="s">
        <v>63</v>
      </c>
    </row>
    <row r="43" spans="1:1" x14ac:dyDescent="0.2">
      <c r="A43" s="3" t="s">
        <v>64</v>
      </c>
    </row>
    <row r="45" spans="1:1" x14ac:dyDescent="0.2">
      <c r="A45" s="10" t="s">
        <v>65</v>
      </c>
    </row>
    <row r="46" spans="1:1" x14ac:dyDescent="0.2">
      <c r="A46" s="3" t="s">
        <v>66</v>
      </c>
    </row>
    <row r="47" spans="1:1" x14ac:dyDescent="0.2">
      <c r="A47" s="3" t="s">
        <v>67</v>
      </c>
    </row>
    <row r="48" spans="1:1" x14ac:dyDescent="0.2">
      <c r="A48" s="3" t="s">
        <v>68</v>
      </c>
    </row>
    <row r="50" spans="1:2" x14ac:dyDescent="0.2">
      <c r="A50" s="7" t="s">
        <v>69</v>
      </c>
    </row>
    <row r="51" spans="1:2" x14ac:dyDescent="0.2">
      <c r="A51" s="3" t="s">
        <v>70</v>
      </c>
    </row>
    <row r="52" spans="1:2" x14ac:dyDescent="0.2">
      <c r="A52" s="3" t="s">
        <v>71</v>
      </c>
    </row>
    <row r="53" spans="1:2" x14ac:dyDescent="0.2">
      <c r="A53" s="3" t="s">
        <v>72</v>
      </c>
    </row>
    <row r="54" spans="1:2" x14ac:dyDescent="0.2">
      <c r="A54" s="3" t="s">
        <v>73</v>
      </c>
    </row>
    <row r="55" spans="1:2" x14ac:dyDescent="0.2">
      <c r="A55" s="3" t="s">
        <v>74</v>
      </c>
    </row>
    <row r="56" spans="1:2" x14ac:dyDescent="0.2">
      <c r="A56" s="3" t="s">
        <v>75</v>
      </c>
    </row>
    <row r="57" spans="1:2" x14ac:dyDescent="0.2">
      <c r="A57" s="3" t="s">
        <v>76</v>
      </c>
    </row>
    <row r="59" spans="1:2" x14ac:dyDescent="0.2">
      <c r="A59" s="11" t="s">
        <v>82</v>
      </c>
      <c r="B59" s="12">
        <f>B58+B21</f>
        <v>0</v>
      </c>
    </row>
    <row r="61" spans="1:2" x14ac:dyDescent="0.2">
      <c r="A61" s="7" t="s">
        <v>77</v>
      </c>
    </row>
    <row r="62" spans="1:2" x14ac:dyDescent="0.2">
      <c r="A62" s="3" t="s">
        <v>78</v>
      </c>
    </row>
    <row r="63" spans="1:2" x14ac:dyDescent="0.2">
      <c r="A63" s="3" t="s">
        <v>79</v>
      </c>
    </row>
    <row r="64" spans="1:2" x14ac:dyDescent="0.2">
      <c r="A64" s="3" t="s">
        <v>80</v>
      </c>
    </row>
    <row r="65" spans="1:1" x14ac:dyDescent="0.2">
      <c r="A65" s="3" t="s">
        <v>81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48329642E3A047BDA2E8127B9CE915" ma:contentTypeVersion="13" ma:contentTypeDescription="Create a new document." ma:contentTypeScope="" ma:versionID="2dd9c134606cc8f5cbf7dbe9ac0c5ae1">
  <xsd:schema xmlns:xsd="http://www.w3.org/2001/XMLSchema" xmlns:xs="http://www.w3.org/2001/XMLSchema" xmlns:p="http://schemas.microsoft.com/office/2006/metadata/properties" xmlns:ns2="1ecbc20d-a901-48aa-b186-1ef6b6f28655" xmlns:ns3="57891622-7313-4815-9b76-9c37201c159f" targetNamespace="http://schemas.microsoft.com/office/2006/metadata/properties" ma:root="true" ma:fieldsID="5ba50a5037d4ca8380f75835b3c85b18" ns2:_="" ns3:_="">
    <xsd:import namespace="1ecbc20d-a901-48aa-b186-1ef6b6f28655"/>
    <xsd:import namespace="57891622-7313-4815-9b76-9c37201c159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cbc20d-a901-48aa-b186-1ef6b6f2865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891622-7313-4815-9b76-9c37201c15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E1370C-250C-4050-8F90-69FFAE3DBE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C88E77-33EB-4A96-889B-88CBF469B8F2}">
  <ds:schemaRefs>
    <ds:schemaRef ds:uri="1ecbc20d-a901-48aa-b186-1ef6b6f28655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  <ds:schemaRef ds:uri="57891622-7313-4815-9b76-9c37201c159f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B6E3A6B-8098-4B63-A25D-2D4AC45E6D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cbc20d-a901-48aa-b186-1ef6b6f28655"/>
    <ds:schemaRef ds:uri="57891622-7313-4815-9b76-9c37201c15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1-Year Surgical Tally</vt:lpstr>
      <vt:lpstr>SURGICAL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Tisha Kehn</dc:creator>
  <cp:lastModifiedBy>Tisha Kehn</cp:lastModifiedBy>
  <dcterms:created xsi:type="dcterms:W3CDTF">2021-12-06T22:00:39Z</dcterms:created>
  <dcterms:modified xsi:type="dcterms:W3CDTF">2023-04-07T17:47:38Z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0x0101006A48329642E3A047BDA2E8127B9CE915</vt:lpwstr>
  </property>
</Properties>
</file>